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stehnolo\Desktop\Pavasaris 2025\"/>
    </mc:Choice>
  </mc:AlternateContent>
  <xr:revisionPtr revIDLastSave="0" documentId="13_ncr:1_{FDBC4FE1-0151-44CC-B9D3-5EDCBD05B4B0}" xr6:coauthVersionLast="47" xr6:coauthVersionMax="47" xr10:uidLastSave="{00000000-0000-0000-0000-000000000000}"/>
  <bookViews>
    <workbookView xWindow="-120" yWindow="-120" windowWidth="29040" windowHeight="15720" xr2:uid="{15164DC5-010B-45CD-84E1-FB276678B71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0" i="1" l="1"/>
  <c r="P40" i="1"/>
  <c r="H40" i="1"/>
  <c r="X29" i="1"/>
  <c r="X22" i="1" s="1"/>
  <c r="P29" i="1"/>
  <c r="P22" i="1" s="1"/>
  <c r="H29" i="1"/>
  <c r="H22" i="1" s="1"/>
  <c r="X5" i="1"/>
  <c r="P5" i="1"/>
  <c r="H5" i="1"/>
</calcChain>
</file>

<file path=xl/sharedStrings.xml><?xml version="1.0" encoding="utf-8"?>
<sst xmlns="http://schemas.openxmlformats.org/spreadsheetml/2006/main" count="216" uniqueCount="24">
  <si>
    <t xml:space="preserve">Nedēļas ēdienkarte ar produktiem </t>
  </si>
  <si>
    <t xml:space="preserve">Grupa </t>
  </si>
  <si>
    <t>1.-4.klase</t>
  </si>
  <si>
    <t>5.-9.klase</t>
  </si>
  <si>
    <t>10.-12.klase</t>
  </si>
  <si>
    <t xml:space="preserve">Norma </t>
  </si>
  <si>
    <t>Pusdienas</t>
  </si>
  <si>
    <t xml:space="preserve"> kopā:</t>
  </si>
  <si>
    <t>Svars (g) :</t>
  </si>
  <si>
    <t>gaļa, zivs</t>
  </si>
  <si>
    <t>piens</t>
  </si>
  <si>
    <t>kartupeļi</t>
  </si>
  <si>
    <t>dārzeņi</t>
  </si>
  <si>
    <t>augļi</t>
  </si>
  <si>
    <t>Diena kopā:</t>
  </si>
  <si>
    <t>1. diena</t>
  </si>
  <si>
    <t>2. diena</t>
  </si>
  <si>
    <t>3. diena</t>
  </si>
  <si>
    <t>4. diena</t>
  </si>
  <si>
    <t>5. diena</t>
  </si>
  <si>
    <t>Dārzeņi, augļi svaigā veidā</t>
  </si>
  <si>
    <t>1. nedēļa</t>
  </si>
  <si>
    <t>2. nedēļa</t>
  </si>
  <si>
    <t>3.nedēļa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</si>
</sst>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\,\ d\.mmmm\ "/>
    <numFmt numFmtId="167" formatCode="[=0]0;0.###"/>
    <numFmt numFmtId="172" formatCode="[=0]0.00;0.###"/>
  </numFmts>
  <fonts count="7" x14ac:knownFonts="1">
    <font>
      <sz val="10"/>
      <color theme="1"/>
      <name val="Arial"/>
      <family val="2"/>
      <charset val="186"/>
    </font>
    <font>
      <sz val="11"/>
      <color theme="1"/>
      <name val="Aptos Narrow"/>
      <family val="2"/>
      <charset val="186"/>
      <scheme val="minor"/>
    </font>
    <font>
      <b/>
      <sz val="20"/>
      <color theme="1"/>
      <name val="Segoe UI"/>
      <family val="2"/>
      <charset val="186"/>
    </font>
    <font>
      <sz val="11"/>
      <color theme="1"/>
      <name val="Segoe UI"/>
      <family val="2"/>
      <charset val="186"/>
    </font>
    <font>
      <b/>
      <sz val="11"/>
      <color theme="1"/>
      <name val="Segoe UI"/>
      <family val="2"/>
      <charset val="186"/>
    </font>
    <font>
      <b/>
      <sz val="10"/>
      <name val="Segoe UI"/>
      <family val="2"/>
      <charset val="186"/>
    </font>
    <font>
      <b/>
      <i/>
      <sz val="10"/>
      <color theme="1"/>
      <name val="Segoe U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A8A3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4" fillId="0" borderId="1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wrapText="1"/>
    </xf>
    <xf numFmtId="164" fontId="4" fillId="2" borderId="1" xfId="1" applyNumberFormat="1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167" fontId="6" fillId="0" borderId="0" xfId="1" applyNumberFormat="1" applyFont="1" applyAlignment="1">
      <alignment horizontal="center"/>
    </xf>
    <xf numFmtId="164" fontId="6" fillId="2" borderId="1" xfId="1" applyNumberFormat="1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3" fillId="0" borderId="4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0" xfId="1" applyFont="1" applyFill="1" applyBorder="1"/>
    <xf numFmtId="167" fontId="4" fillId="0" borderId="2" xfId="1" applyNumberFormat="1" applyFont="1" applyBorder="1" applyAlignment="1">
      <alignment horizontal="center"/>
    </xf>
    <xf numFmtId="172" fontId="4" fillId="0" borderId="2" xfId="1" applyNumberFormat="1" applyFont="1" applyBorder="1" applyAlignment="1">
      <alignment horizontal="center"/>
    </xf>
    <xf numFmtId="167" fontId="6" fillId="0" borderId="0" xfId="1" applyNumberFormat="1" applyFont="1" applyFill="1" applyAlignment="1">
      <alignment horizontal="center"/>
    </xf>
    <xf numFmtId="167" fontId="4" fillId="0" borderId="3" xfId="1" applyNumberFormat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167" fontId="3" fillId="0" borderId="0" xfId="1" applyNumberFormat="1" applyFont="1"/>
  </cellXfs>
  <cellStyles count="2">
    <cellStyle name="Normal" xfId="0" builtinId="0"/>
    <cellStyle name="Normal 3" xfId="1" xr:uid="{52F20E0E-A513-4F9D-B2FF-8F4F36674A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1789E-987D-446C-AE10-F629F6750014}">
  <dimension ref="A1:X53"/>
  <sheetViews>
    <sheetView tabSelected="1" workbookViewId="0">
      <selection activeCell="I6" sqref="I6"/>
    </sheetView>
  </sheetViews>
  <sheetFormatPr defaultRowHeight="16.5" x14ac:dyDescent="0.3"/>
  <cols>
    <col min="1" max="1" width="24.7109375" style="2" customWidth="1"/>
    <col min="2" max="2" width="10.28515625" style="2" bestFit="1" customWidth="1"/>
    <col min="3" max="8" width="9.140625" style="2"/>
    <col min="9" max="9" width="24.7109375" style="2" customWidth="1"/>
    <col min="10" max="16" width="9.140625" style="2"/>
    <col min="17" max="17" width="24.7109375" style="2" customWidth="1"/>
    <col min="18" max="23" width="9.140625" style="2"/>
  </cols>
  <sheetData>
    <row r="1" spans="1:24" ht="30.75" x14ac:dyDescent="0.55000000000000004">
      <c r="A1" s="1" t="s">
        <v>0</v>
      </c>
      <c r="I1" s="1" t="s">
        <v>0</v>
      </c>
      <c r="Q1" s="1" t="s">
        <v>0</v>
      </c>
    </row>
    <row r="2" spans="1:24" ht="30.75" x14ac:dyDescent="0.55000000000000004">
      <c r="A2" s="1" t="s">
        <v>21</v>
      </c>
      <c r="I2" s="1" t="s">
        <v>21</v>
      </c>
      <c r="Q2" s="1" t="s">
        <v>21</v>
      </c>
    </row>
    <row r="3" spans="1:24" x14ac:dyDescent="0.3">
      <c r="A3" s="2" t="s">
        <v>1</v>
      </c>
      <c r="B3" s="2" t="s">
        <v>2</v>
      </c>
      <c r="I3" s="2" t="s">
        <v>1</v>
      </c>
      <c r="J3" s="2" t="s">
        <v>3</v>
      </c>
      <c r="Q3" s="2" t="s">
        <v>1</v>
      </c>
      <c r="R3" s="2" t="s">
        <v>4</v>
      </c>
    </row>
    <row r="4" spans="1:24" ht="17.25" thickBot="1" x14ac:dyDescent="0.35">
      <c r="A4" s="3" t="s">
        <v>5</v>
      </c>
      <c r="B4" s="2" t="s">
        <v>6</v>
      </c>
      <c r="C4" s="2">
        <v>240</v>
      </c>
      <c r="D4" s="2">
        <v>500</v>
      </c>
      <c r="E4" s="2">
        <v>225</v>
      </c>
      <c r="F4" s="14">
        <v>700</v>
      </c>
      <c r="G4" s="14"/>
      <c r="H4" s="15">
        <v>250</v>
      </c>
      <c r="I4" s="3" t="s">
        <v>5</v>
      </c>
      <c r="J4" s="2" t="s">
        <v>6</v>
      </c>
      <c r="K4" s="2">
        <v>240</v>
      </c>
      <c r="L4" s="2">
        <v>500</v>
      </c>
      <c r="M4" s="2">
        <v>225</v>
      </c>
      <c r="N4" s="14">
        <v>700</v>
      </c>
      <c r="O4" s="14"/>
      <c r="P4" s="15">
        <v>250</v>
      </c>
      <c r="Q4" s="3" t="s">
        <v>5</v>
      </c>
      <c r="R4" s="2" t="s">
        <v>6</v>
      </c>
      <c r="S4" s="2">
        <v>240</v>
      </c>
      <c r="T4" s="2">
        <v>500</v>
      </c>
      <c r="U4" s="2">
        <v>225</v>
      </c>
      <c r="V4" s="14">
        <v>700</v>
      </c>
      <c r="W4" s="14"/>
      <c r="X4" s="16">
        <v>250</v>
      </c>
    </row>
    <row r="5" spans="1:24" ht="17.25" thickBot="1" x14ac:dyDescent="0.35">
      <c r="A5" s="4" t="s">
        <v>7</v>
      </c>
      <c r="B5" s="5"/>
      <c r="C5" s="5">
        <v>240.5</v>
      </c>
      <c r="D5" s="5">
        <v>501.45000000000005</v>
      </c>
      <c r="E5" s="5">
        <v>272.5</v>
      </c>
      <c r="F5" s="21">
        <v>845.86</v>
      </c>
      <c r="G5" s="21"/>
      <c r="H5" s="18">
        <f>H8+H10+H12+H14+H16</f>
        <v>328</v>
      </c>
      <c r="I5" s="4" t="s">
        <v>7</v>
      </c>
      <c r="J5" s="5"/>
      <c r="K5" s="5">
        <v>312.5</v>
      </c>
      <c r="L5" s="5">
        <v>506.95000000000005</v>
      </c>
      <c r="M5" s="5">
        <v>366</v>
      </c>
      <c r="N5" s="21">
        <v>1074.06</v>
      </c>
      <c r="O5" s="21"/>
      <c r="P5" s="17">
        <f>P8+P10+P12+P14+P16</f>
        <v>404</v>
      </c>
      <c r="Q5" s="4" t="s">
        <v>7</v>
      </c>
      <c r="R5" s="5"/>
      <c r="S5" s="5">
        <v>331.5</v>
      </c>
      <c r="T5" s="5">
        <v>508.6</v>
      </c>
      <c r="U5" s="5">
        <v>397.5</v>
      </c>
      <c r="V5" s="21">
        <v>1162.73</v>
      </c>
      <c r="W5" s="21"/>
      <c r="X5" s="17">
        <f>X8+X10+X12+X14+X16</f>
        <v>404</v>
      </c>
    </row>
    <row r="6" spans="1:24" ht="66.75" thickBot="1" x14ac:dyDescent="0.35">
      <c r="B6" s="6" t="s">
        <v>8</v>
      </c>
      <c r="C6" s="7" t="s">
        <v>9</v>
      </c>
      <c r="D6" s="7" t="s">
        <v>10</v>
      </c>
      <c r="E6" s="7" t="s">
        <v>11</v>
      </c>
      <c r="F6" s="7" t="s">
        <v>12</v>
      </c>
      <c r="G6" s="7" t="s">
        <v>13</v>
      </c>
      <c r="H6" s="7" t="s">
        <v>20</v>
      </c>
      <c r="J6" s="6" t="s">
        <v>8</v>
      </c>
      <c r="K6" s="7" t="s">
        <v>9</v>
      </c>
      <c r="L6" s="7" t="s">
        <v>10</v>
      </c>
      <c r="M6" s="7" t="s">
        <v>11</v>
      </c>
      <c r="N6" s="7" t="s">
        <v>12</v>
      </c>
      <c r="O6" s="7" t="s">
        <v>13</v>
      </c>
      <c r="P6" s="7" t="s">
        <v>20</v>
      </c>
      <c r="R6" s="6" t="s">
        <v>8</v>
      </c>
      <c r="S6" s="7" t="s">
        <v>9</v>
      </c>
      <c r="T6" s="7" t="s">
        <v>10</v>
      </c>
      <c r="U6" s="7" t="s">
        <v>11</v>
      </c>
      <c r="V6" s="7" t="s">
        <v>12</v>
      </c>
      <c r="W6" s="7" t="s">
        <v>13</v>
      </c>
      <c r="X6" s="7" t="s">
        <v>20</v>
      </c>
    </row>
    <row r="7" spans="1:24" ht="17.25" thickBot="1" x14ac:dyDescent="0.35">
      <c r="A7" s="8" t="s">
        <v>15</v>
      </c>
      <c r="B7" s="9"/>
      <c r="C7" s="9"/>
      <c r="D7" s="9"/>
      <c r="E7" s="9"/>
      <c r="F7" s="9"/>
      <c r="G7" s="9"/>
      <c r="H7" s="13"/>
      <c r="I7" s="8" t="s">
        <v>15</v>
      </c>
      <c r="J7" s="9"/>
      <c r="K7" s="9"/>
      <c r="L7" s="9"/>
      <c r="M7" s="9"/>
      <c r="N7" s="9"/>
      <c r="O7" s="9"/>
      <c r="P7" s="13"/>
      <c r="Q7" s="8" t="s">
        <v>15</v>
      </c>
      <c r="R7" s="9"/>
      <c r="S7" s="9"/>
      <c r="T7" s="9"/>
      <c r="U7" s="9"/>
      <c r="V7" s="9"/>
      <c r="W7" s="9"/>
      <c r="X7" s="13"/>
    </row>
    <row r="8" spans="1:24" ht="15" thickBot="1" x14ac:dyDescent="0.3">
      <c r="A8" s="11" t="s">
        <v>14</v>
      </c>
      <c r="B8" s="11"/>
      <c r="C8" s="11">
        <v>48</v>
      </c>
      <c r="D8" s="11">
        <v>25.6</v>
      </c>
      <c r="E8" s="11">
        <v>18</v>
      </c>
      <c r="F8" s="11">
        <v>118.22499999999999</v>
      </c>
      <c r="G8" s="11">
        <v>58.6</v>
      </c>
      <c r="H8" s="11">
        <v>55.2</v>
      </c>
      <c r="I8" s="11" t="s">
        <v>14</v>
      </c>
      <c r="J8" s="11"/>
      <c r="K8" s="11">
        <v>54</v>
      </c>
      <c r="L8" s="11">
        <v>27.55</v>
      </c>
      <c r="M8" s="11">
        <v>24</v>
      </c>
      <c r="N8" s="11">
        <v>156.30000000000001</v>
      </c>
      <c r="O8" s="11">
        <v>58.6</v>
      </c>
      <c r="P8" s="11">
        <v>73.599999999999994</v>
      </c>
      <c r="Q8" s="11" t="s">
        <v>14</v>
      </c>
      <c r="R8" s="11"/>
      <c r="S8" s="11">
        <v>54</v>
      </c>
      <c r="T8" s="11">
        <v>27.55</v>
      </c>
      <c r="U8" s="11">
        <v>30</v>
      </c>
      <c r="V8" s="11">
        <v>175.17500000000001</v>
      </c>
      <c r="W8" s="11">
        <v>58.6</v>
      </c>
      <c r="X8" s="19">
        <v>73.599999999999994</v>
      </c>
    </row>
    <row r="9" spans="1:24" ht="15" thickBot="1" x14ac:dyDescent="0.3">
      <c r="A9" s="12" t="s">
        <v>16</v>
      </c>
      <c r="B9" s="9"/>
      <c r="C9" s="9"/>
      <c r="D9" s="9"/>
      <c r="E9" s="9"/>
      <c r="F9" s="9"/>
      <c r="G9" s="9"/>
      <c r="H9" s="13"/>
      <c r="I9" s="12" t="s">
        <v>16</v>
      </c>
      <c r="J9" s="9"/>
      <c r="K9" s="9"/>
      <c r="L9" s="9"/>
      <c r="M9" s="9"/>
      <c r="N9" s="9"/>
      <c r="O9" s="9"/>
      <c r="P9" s="13"/>
      <c r="Q9" s="12" t="s">
        <v>16</v>
      </c>
      <c r="R9" s="9"/>
      <c r="S9" s="9"/>
      <c r="T9" s="9"/>
      <c r="U9" s="9"/>
      <c r="V9" s="9"/>
      <c r="W9" s="9"/>
      <c r="X9" s="13"/>
    </row>
    <row r="10" spans="1:24" ht="15" thickBot="1" x14ac:dyDescent="0.3">
      <c r="A10" s="11" t="s">
        <v>14</v>
      </c>
      <c r="B10" s="11"/>
      <c r="C10" s="11">
        <v>42</v>
      </c>
      <c r="D10" s="11">
        <v>200</v>
      </c>
      <c r="E10" s="11">
        <v>28</v>
      </c>
      <c r="F10" s="11">
        <v>148.24799999999999</v>
      </c>
      <c r="G10" s="11">
        <v>18.2</v>
      </c>
      <c r="H10" s="11">
        <v>58.2</v>
      </c>
      <c r="I10" s="11" t="s">
        <v>14</v>
      </c>
      <c r="J10" s="11"/>
      <c r="K10" s="11">
        <v>60</v>
      </c>
      <c r="L10" s="11">
        <v>200</v>
      </c>
      <c r="M10" s="11">
        <v>40</v>
      </c>
      <c r="N10" s="11">
        <v>206.23999999999998</v>
      </c>
      <c r="O10" s="11">
        <v>18.2</v>
      </c>
      <c r="P10" s="11">
        <v>77.599999999999994</v>
      </c>
      <c r="Q10" s="11" t="s">
        <v>14</v>
      </c>
      <c r="R10" s="11"/>
      <c r="S10" s="11">
        <v>72</v>
      </c>
      <c r="T10" s="11">
        <v>200</v>
      </c>
      <c r="U10" s="11">
        <v>48</v>
      </c>
      <c r="V10" s="11">
        <v>231.96799999999999</v>
      </c>
      <c r="W10" s="11">
        <v>18.2</v>
      </c>
      <c r="X10" s="19">
        <v>77.599999999999994</v>
      </c>
    </row>
    <row r="11" spans="1:24" ht="15" thickBot="1" x14ac:dyDescent="0.3">
      <c r="A11" s="12" t="s">
        <v>17</v>
      </c>
      <c r="B11" s="9"/>
      <c r="C11" s="9"/>
      <c r="D11" s="9"/>
      <c r="E11" s="9"/>
      <c r="F11" s="9"/>
      <c r="G11" s="9"/>
      <c r="H11" s="13"/>
      <c r="I11" s="12" t="s">
        <v>17</v>
      </c>
      <c r="J11" s="9"/>
      <c r="K11" s="9"/>
      <c r="L11" s="9"/>
      <c r="M11" s="9"/>
      <c r="N11" s="9"/>
      <c r="O11" s="9"/>
      <c r="P11" s="13"/>
      <c r="Q11" s="12" t="s">
        <v>17</v>
      </c>
      <c r="R11" s="9"/>
      <c r="S11" s="9"/>
      <c r="T11" s="9"/>
      <c r="U11" s="9"/>
      <c r="V11" s="9"/>
      <c r="W11" s="9"/>
      <c r="X11" s="13"/>
    </row>
    <row r="12" spans="1:24" ht="15" thickBot="1" x14ac:dyDescent="0.3">
      <c r="A12" s="11" t="s">
        <v>14</v>
      </c>
      <c r="B12" s="11"/>
      <c r="C12" s="11">
        <v>87.5</v>
      </c>
      <c r="D12" s="11">
        <v>42</v>
      </c>
      <c r="E12" s="11">
        <v>15</v>
      </c>
      <c r="F12" s="11">
        <v>142.75</v>
      </c>
      <c r="G12" s="11">
        <v>100</v>
      </c>
      <c r="H12" s="11">
        <v>100</v>
      </c>
      <c r="I12" s="11" t="s">
        <v>14</v>
      </c>
      <c r="J12" s="11"/>
      <c r="K12" s="11">
        <v>122.5</v>
      </c>
      <c r="L12" s="11">
        <v>42</v>
      </c>
      <c r="M12" s="11">
        <v>20</v>
      </c>
      <c r="N12" s="11">
        <v>190.4</v>
      </c>
      <c r="O12" s="11">
        <v>100</v>
      </c>
      <c r="P12" s="11">
        <v>100</v>
      </c>
      <c r="Q12" s="11" t="s">
        <v>14</v>
      </c>
      <c r="R12" s="11"/>
      <c r="S12" s="11">
        <v>122.5</v>
      </c>
      <c r="T12" s="11">
        <v>42</v>
      </c>
      <c r="U12" s="11">
        <v>20</v>
      </c>
      <c r="V12" s="11">
        <v>190.4</v>
      </c>
      <c r="W12" s="11">
        <v>100</v>
      </c>
      <c r="X12" s="19">
        <v>100</v>
      </c>
    </row>
    <row r="13" spans="1:24" ht="15" thickBot="1" x14ac:dyDescent="0.3">
      <c r="A13" s="12" t="s">
        <v>18</v>
      </c>
      <c r="B13" s="9"/>
      <c r="C13" s="9"/>
      <c r="D13" s="9"/>
      <c r="E13" s="9"/>
      <c r="F13" s="9"/>
      <c r="G13" s="9"/>
      <c r="H13" s="13"/>
      <c r="I13" s="12" t="s">
        <v>18</v>
      </c>
      <c r="J13" s="9"/>
      <c r="K13" s="9"/>
      <c r="L13" s="9"/>
      <c r="M13" s="9"/>
      <c r="N13" s="9"/>
      <c r="O13" s="9"/>
      <c r="P13" s="13"/>
      <c r="Q13" s="12" t="s">
        <v>18</v>
      </c>
      <c r="R13" s="9"/>
      <c r="S13" s="9"/>
      <c r="T13" s="9"/>
      <c r="U13" s="9"/>
      <c r="V13" s="9"/>
      <c r="W13" s="9"/>
      <c r="X13" s="13"/>
    </row>
    <row r="14" spans="1:24" ht="15" thickBot="1" x14ac:dyDescent="0.3">
      <c r="A14" s="11" t="s">
        <v>14</v>
      </c>
      <c r="B14" s="11"/>
      <c r="C14" s="11">
        <v>48</v>
      </c>
      <c r="D14" s="11">
        <v>215.6</v>
      </c>
      <c r="E14" s="11">
        <v>171</v>
      </c>
      <c r="F14" s="11">
        <v>147.85</v>
      </c>
      <c r="G14" s="11">
        <v>0</v>
      </c>
      <c r="H14" s="11">
        <v>57.6</v>
      </c>
      <c r="I14" s="11" t="s">
        <v>14</v>
      </c>
      <c r="J14" s="11"/>
      <c r="K14" s="11">
        <v>56</v>
      </c>
      <c r="L14" s="11">
        <v>216.4</v>
      </c>
      <c r="M14" s="11">
        <v>228</v>
      </c>
      <c r="N14" s="11">
        <v>195</v>
      </c>
      <c r="O14" s="11">
        <v>0</v>
      </c>
      <c r="P14" s="11">
        <v>76.8</v>
      </c>
      <c r="Q14" s="11" t="s">
        <v>14</v>
      </c>
      <c r="R14" s="11"/>
      <c r="S14" s="11">
        <v>58</v>
      </c>
      <c r="T14" s="11">
        <v>216.4</v>
      </c>
      <c r="U14" s="11">
        <v>232</v>
      </c>
      <c r="V14" s="11">
        <v>221.35000000000002</v>
      </c>
      <c r="W14" s="11">
        <v>0</v>
      </c>
      <c r="X14" s="19">
        <v>76.8</v>
      </c>
    </row>
    <row r="15" spans="1:24" ht="15" thickBot="1" x14ac:dyDescent="0.3">
      <c r="A15" s="12" t="s">
        <v>19</v>
      </c>
      <c r="B15" s="9"/>
      <c r="C15" s="9"/>
      <c r="D15" s="9"/>
      <c r="E15" s="9"/>
      <c r="F15" s="9"/>
      <c r="G15" s="9"/>
      <c r="H15" s="13"/>
      <c r="I15" s="12" t="s">
        <v>19</v>
      </c>
      <c r="J15" s="9"/>
      <c r="K15" s="9"/>
      <c r="L15" s="9"/>
      <c r="M15" s="9"/>
      <c r="N15" s="9"/>
      <c r="O15" s="9"/>
      <c r="P15" s="13"/>
      <c r="Q15" s="12" t="s">
        <v>19</v>
      </c>
      <c r="R15" s="9"/>
      <c r="S15" s="9"/>
      <c r="T15" s="9"/>
      <c r="U15" s="9"/>
      <c r="V15" s="9"/>
      <c r="W15" s="9"/>
      <c r="X15" s="13"/>
    </row>
    <row r="16" spans="1:24" ht="14.25" x14ac:dyDescent="0.25">
      <c r="A16" s="11" t="s">
        <v>14</v>
      </c>
      <c r="B16" s="11"/>
      <c r="C16" s="11">
        <v>15</v>
      </c>
      <c r="D16" s="11">
        <v>18.25</v>
      </c>
      <c r="E16" s="11">
        <v>40.5</v>
      </c>
      <c r="F16" s="11">
        <v>111.99</v>
      </c>
      <c r="G16" s="11">
        <v>0</v>
      </c>
      <c r="H16" s="11">
        <v>57</v>
      </c>
      <c r="I16" s="11" t="s">
        <v>14</v>
      </c>
      <c r="J16" s="11"/>
      <c r="K16" s="11">
        <v>20</v>
      </c>
      <c r="L16" s="11">
        <v>21</v>
      </c>
      <c r="M16" s="11">
        <v>54</v>
      </c>
      <c r="N16" s="11">
        <v>149.32</v>
      </c>
      <c r="O16" s="11">
        <v>0</v>
      </c>
      <c r="P16" s="11">
        <v>76</v>
      </c>
      <c r="Q16" s="11" t="s">
        <v>14</v>
      </c>
      <c r="R16" s="11"/>
      <c r="S16" s="11">
        <v>25</v>
      </c>
      <c r="T16" s="11">
        <v>22.65</v>
      </c>
      <c r="U16" s="11">
        <v>67.5</v>
      </c>
      <c r="V16" s="11">
        <v>167.03800000000001</v>
      </c>
      <c r="W16" s="11">
        <v>0</v>
      </c>
      <c r="X16" s="19">
        <v>76</v>
      </c>
    </row>
    <row r="18" spans="1:24" ht="30.75" x14ac:dyDescent="0.55000000000000004">
      <c r="A18" s="1" t="s">
        <v>0</v>
      </c>
      <c r="I18" s="1" t="s">
        <v>0</v>
      </c>
      <c r="Q18" s="1" t="s">
        <v>0</v>
      </c>
      <c r="X18" s="2"/>
    </row>
    <row r="19" spans="1:24" ht="30.75" x14ac:dyDescent="0.55000000000000004">
      <c r="A19" s="1" t="s">
        <v>22</v>
      </c>
      <c r="I19" s="1" t="s">
        <v>22</v>
      </c>
      <c r="Q19" s="1" t="s">
        <v>22</v>
      </c>
      <c r="X19" s="2"/>
    </row>
    <row r="20" spans="1:24" x14ac:dyDescent="0.3">
      <c r="A20" s="2" t="s">
        <v>1</v>
      </c>
      <c r="B20" s="2" t="s">
        <v>2</v>
      </c>
      <c r="I20" s="2" t="s">
        <v>1</v>
      </c>
      <c r="J20" s="2" t="s">
        <v>3</v>
      </c>
      <c r="Q20" s="2" t="s">
        <v>1</v>
      </c>
      <c r="R20" s="2" t="s">
        <v>4</v>
      </c>
      <c r="X20" s="2"/>
    </row>
    <row r="21" spans="1:24" ht="17.25" thickBot="1" x14ac:dyDescent="0.35">
      <c r="A21" s="3" t="s">
        <v>5</v>
      </c>
      <c r="B21" s="2" t="s">
        <v>6</v>
      </c>
      <c r="C21" s="2">
        <v>240</v>
      </c>
      <c r="D21" s="2">
        <v>500</v>
      </c>
      <c r="E21" s="2">
        <v>225</v>
      </c>
      <c r="F21" s="14">
        <v>700</v>
      </c>
      <c r="G21" s="14"/>
      <c r="H21" s="2">
        <v>250</v>
      </c>
      <c r="I21" s="3" t="s">
        <v>5</v>
      </c>
      <c r="J21" s="2" t="s">
        <v>6</v>
      </c>
      <c r="K21" s="2">
        <v>240</v>
      </c>
      <c r="L21" s="2">
        <v>500</v>
      </c>
      <c r="M21" s="2">
        <v>225</v>
      </c>
      <c r="N21" s="14">
        <v>700</v>
      </c>
      <c r="O21" s="14"/>
      <c r="P21" s="2">
        <v>250</v>
      </c>
      <c r="Q21" s="3" t="s">
        <v>5</v>
      </c>
      <c r="R21" s="2" t="s">
        <v>6</v>
      </c>
      <c r="S21" s="2">
        <v>240</v>
      </c>
      <c r="T21" s="2">
        <v>500</v>
      </c>
      <c r="U21" s="2">
        <v>225</v>
      </c>
      <c r="V21" s="14">
        <v>700</v>
      </c>
      <c r="W21" s="14"/>
      <c r="X21" s="2">
        <v>250</v>
      </c>
    </row>
    <row r="22" spans="1:24" ht="17.25" thickBot="1" x14ac:dyDescent="0.35">
      <c r="A22" s="4" t="s">
        <v>7</v>
      </c>
      <c r="B22" s="5"/>
      <c r="C22" s="5">
        <v>252.93</v>
      </c>
      <c r="D22" s="5">
        <v>507.34</v>
      </c>
      <c r="E22" s="5">
        <v>241.7</v>
      </c>
      <c r="F22" s="21">
        <v>877.37</v>
      </c>
      <c r="G22" s="21"/>
      <c r="H22" s="20">
        <f>H25+H27+H29+H31+H33</f>
        <v>372.2</v>
      </c>
      <c r="I22" s="4" t="s">
        <v>7</v>
      </c>
      <c r="J22" s="5"/>
      <c r="K22" s="5">
        <v>341.48200000000003</v>
      </c>
      <c r="L22" s="5">
        <v>520.78</v>
      </c>
      <c r="M22" s="5">
        <v>304.5</v>
      </c>
      <c r="N22" s="21">
        <v>1081.8599999999999</v>
      </c>
      <c r="O22" s="21"/>
      <c r="P22" s="20">
        <f>P25+P27+P29+P31+P33</f>
        <v>429.6</v>
      </c>
      <c r="Q22" s="4" t="s">
        <v>7</v>
      </c>
      <c r="R22" s="5"/>
      <c r="S22" s="5">
        <v>369.98200000000003</v>
      </c>
      <c r="T22" s="5">
        <v>520.78</v>
      </c>
      <c r="U22" s="5">
        <v>319.5</v>
      </c>
      <c r="V22" s="21">
        <v>1180.3499999999999</v>
      </c>
      <c r="W22" s="21"/>
      <c r="X22" s="20">
        <f>X25+X27+X29+X31+X33</f>
        <v>450.6</v>
      </c>
    </row>
    <row r="23" spans="1:24" ht="66.75" thickBot="1" x14ac:dyDescent="0.35">
      <c r="B23" s="6" t="s">
        <v>8</v>
      </c>
      <c r="C23" s="7" t="s">
        <v>9</v>
      </c>
      <c r="D23" s="7" t="s">
        <v>10</v>
      </c>
      <c r="E23" s="7" t="s">
        <v>11</v>
      </c>
      <c r="F23" s="7" t="s">
        <v>12</v>
      </c>
      <c r="G23" s="7" t="s">
        <v>13</v>
      </c>
      <c r="H23" s="7" t="s">
        <v>20</v>
      </c>
      <c r="J23" s="6" t="s">
        <v>8</v>
      </c>
      <c r="K23" s="7" t="s">
        <v>9</v>
      </c>
      <c r="L23" s="7" t="s">
        <v>10</v>
      </c>
      <c r="M23" s="7" t="s">
        <v>11</v>
      </c>
      <c r="N23" s="7" t="s">
        <v>12</v>
      </c>
      <c r="O23" s="7" t="s">
        <v>13</v>
      </c>
      <c r="P23" s="7" t="s">
        <v>20</v>
      </c>
      <c r="R23" s="6" t="s">
        <v>8</v>
      </c>
      <c r="S23" s="7" t="s">
        <v>9</v>
      </c>
      <c r="T23" s="7" t="s">
        <v>10</v>
      </c>
      <c r="U23" s="7" t="s">
        <v>11</v>
      </c>
      <c r="V23" s="7" t="s">
        <v>12</v>
      </c>
      <c r="W23" s="7" t="s">
        <v>13</v>
      </c>
      <c r="X23" s="7" t="s">
        <v>20</v>
      </c>
    </row>
    <row r="24" spans="1:24" ht="17.25" thickBot="1" x14ac:dyDescent="0.35">
      <c r="A24" s="8" t="s">
        <v>15</v>
      </c>
      <c r="B24" s="9"/>
      <c r="C24" s="9"/>
      <c r="D24" s="9"/>
      <c r="E24" s="9"/>
      <c r="F24" s="9"/>
      <c r="G24" s="9"/>
      <c r="H24" s="10"/>
      <c r="I24" s="8" t="s">
        <v>15</v>
      </c>
      <c r="J24" s="9"/>
      <c r="K24" s="9"/>
      <c r="L24" s="9"/>
      <c r="M24" s="9"/>
      <c r="N24" s="9"/>
      <c r="O24" s="9"/>
      <c r="P24" s="10"/>
      <c r="Q24" s="8" t="s">
        <v>15</v>
      </c>
      <c r="R24" s="9"/>
      <c r="S24" s="9"/>
      <c r="T24" s="9"/>
      <c r="U24" s="9"/>
      <c r="V24" s="9"/>
      <c r="W24" s="9"/>
      <c r="X24" s="10"/>
    </row>
    <row r="25" spans="1:24" ht="15" thickBot="1" x14ac:dyDescent="0.3">
      <c r="A25" s="11" t="s">
        <v>14</v>
      </c>
      <c r="B25" s="11"/>
      <c r="C25" s="11">
        <v>36.4</v>
      </c>
      <c r="D25" s="11">
        <v>210</v>
      </c>
      <c r="E25" s="11">
        <v>22.5</v>
      </c>
      <c r="F25" s="11">
        <v>128.9</v>
      </c>
      <c r="G25" s="11">
        <v>0</v>
      </c>
      <c r="H25" s="11">
        <v>55.2</v>
      </c>
      <c r="I25" s="11" t="s">
        <v>14</v>
      </c>
      <c r="J25" s="11"/>
      <c r="K25" s="11">
        <v>46.8</v>
      </c>
      <c r="L25" s="11">
        <v>210</v>
      </c>
      <c r="M25" s="11">
        <v>30</v>
      </c>
      <c r="N25" s="11">
        <v>170.9</v>
      </c>
      <c r="O25" s="11">
        <v>0</v>
      </c>
      <c r="P25" s="11">
        <v>73.599999999999994</v>
      </c>
      <c r="Q25" s="11" t="s">
        <v>14</v>
      </c>
      <c r="R25" s="11"/>
      <c r="S25" s="11">
        <v>46.8</v>
      </c>
      <c r="T25" s="11">
        <v>210</v>
      </c>
      <c r="U25" s="11">
        <v>37.5</v>
      </c>
      <c r="V25" s="11">
        <v>188.7</v>
      </c>
      <c r="W25" s="11">
        <v>0</v>
      </c>
      <c r="X25" s="11">
        <v>73.599999999999994</v>
      </c>
    </row>
    <row r="26" spans="1:24" ht="15" thickBot="1" x14ac:dyDescent="0.3">
      <c r="A26" s="12" t="s">
        <v>16</v>
      </c>
      <c r="B26" s="9"/>
      <c r="C26" s="9"/>
      <c r="D26" s="9"/>
      <c r="E26" s="9"/>
      <c r="F26" s="9"/>
      <c r="G26" s="9"/>
      <c r="H26" s="10"/>
      <c r="I26" s="12" t="s">
        <v>16</v>
      </c>
      <c r="J26" s="9"/>
      <c r="K26" s="9"/>
      <c r="L26" s="9"/>
      <c r="M26" s="9"/>
      <c r="N26" s="9"/>
      <c r="O26" s="9"/>
      <c r="P26" s="10"/>
      <c r="Q26" s="12" t="s">
        <v>16</v>
      </c>
      <c r="R26" s="9"/>
      <c r="S26" s="9"/>
      <c r="T26" s="9"/>
      <c r="U26" s="9"/>
      <c r="V26" s="9"/>
      <c r="W26" s="9"/>
      <c r="X26" s="10"/>
    </row>
    <row r="27" spans="1:24" ht="15" thickBot="1" x14ac:dyDescent="0.3">
      <c r="A27" s="11" t="s">
        <v>14</v>
      </c>
      <c r="B27" s="11"/>
      <c r="C27" s="11">
        <v>67.5</v>
      </c>
      <c r="D27" s="11">
        <v>19</v>
      </c>
      <c r="E27" s="11">
        <v>7.5</v>
      </c>
      <c r="F27" s="11">
        <v>161.69999999999999</v>
      </c>
      <c r="G27" s="11">
        <v>100</v>
      </c>
      <c r="H27" s="11">
        <v>100</v>
      </c>
      <c r="I27" s="11" t="s">
        <v>14</v>
      </c>
      <c r="J27" s="11"/>
      <c r="K27" s="11">
        <v>90</v>
      </c>
      <c r="L27" s="11">
        <v>22</v>
      </c>
      <c r="M27" s="11">
        <v>10</v>
      </c>
      <c r="N27" s="11">
        <v>215.6</v>
      </c>
      <c r="O27" s="11">
        <v>100</v>
      </c>
      <c r="P27" s="11">
        <v>100</v>
      </c>
      <c r="Q27" s="11" t="s">
        <v>14</v>
      </c>
      <c r="R27" s="11"/>
      <c r="S27" s="11">
        <v>103.5</v>
      </c>
      <c r="T27" s="11">
        <v>22</v>
      </c>
      <c r="U27" s="11">
        <v>12.5</v>
      </c>
      <c r="V27" s="11">
        <v>243.86</v>
      </c>
      <c r="W27" s="11">
        <v>100</v>
      </c>
      <c r="X27" s="11">
        <v>100</v>
      </c>
    </row>
    <row r="28" spans="1:24" ht="15" thickBot="1" x14ac:dyDescent="0.3">
      <c r="A28" s="12" t="s">
        <v>17</v>
      </c>
      <c r="B28" s="9"/>
      <c r="C28" s="9"/>
      <c r="D28" s="9"/>
      <c r="E28" s="9"/>
      <c r="F28" s="9"/>
      <c r="G28" s="9"/>
      <c r="H28" s="10"/>
      <c r="I28" s="12" t="s">
        <v>17</v>
      </c>
      <c r="J28" s="9"/>
      <c r="K28" s="9"/>
      <c r="L28" s="9"/>
      <c r="M28" s="9"/>
      <c r="N28" s="9"/>
      <c r="O28" s="9"/>
      <c r="P28" s="10"/>
      <c r="Q28" s="12" t="s">
        <v>17</v>
      </c>
      <c r="R28" s="9"/>
      <c r="S28" s="9"/>
      <c r="T28" s="9"/>
      <c r="U28" s="9"/>
      <c r="V28" s="9"/>
      <c r="W28" s="9"/>
      <c r="X28" s="10"/>
    </row>
    <row r="29" spans="1:24" ht="15" thickBot="1" x14ac:dyDescent="0.3">
      <c r="A29" s="11" t="s">
        <v>14</v>
      </c>
      <c r="B29" s="11"/>
      <c r="C29" s="11">
        <v>43.4</v>
      </c>
      <c r="D29" s="11">
        <v>223.44</v>
      </c>
      <c r="E29" s="11">
        <v>15</v>
      </c>
      <c r="F29" s="11">
        <v>124.87</v>
      </c>
      <c r="G29" s="11">
        <v>68</v>
      </c>
      <c r="H29" s="11">
        <f>54+12</f>
        <v>66</v>
      </c>
      <c r="I29" s="11" t="s">
        <v>14</v>
      </c>
      <c r="J29" s="11"/>
      <c r="K29" s="11">
        <v>55.8</v>
      </c>
      <c r="L29" s="11">
        <v>227.28</v>
      </c>
      <c r="M29" s="11">
        <v>20</v>
      </c>
      <c r="N29" s="11">
        <v>166.24</v>
      </c>
      <c r="O29" s="11">
        <v>72</v>
      </c>
      <c r="P29" s="11">
        <f>72+16</f>
        <v>88</v>
      </c>
      <c r="Q29" s="11" t="s">
        <v>14</v>
      </c>
      <c r="R29" s="11"/>
      <c r="S29" s="11">
        <v>55.8</v>
      </c>
      <c r="T29" s="11">
        <v>227.28</v>
      </c>
      <c r="U29" s="11">
        <v>25</v>
      </c>
      <c r="V29" s="11">
        <v>188.09</v>
      </c>
      <c r="W29" s="11">
        <v>72</v>
      </c>
      <c r="X29" s="11">
        <f>76+16</f>
        <v>92</v>
      </c>
    </row>
    <row r="30" spans="1:24" ht="15" thickBot="1" x14ac:dyDescent="0.3">
      <c r="A30" s="12" t="s">
        <v>18</v>
      </c>
      <c r="B30" s="9"/>
      <c r="C30" s="9"/>
      <c r="D30" s="9"/>
      <c r="E30" s="9"/>
      <c r="F30" s="9"/>
      <c r="G30" s="9"/>
      <c r="H30" s="10"/>
      <c r="I30" s="12" t="s">
        <v>18</v>
      </c>
      <c r="J30" s="9"/>
      <c r="K30" s="9"/>
      <c r="L30" s="9"/>
      <c r="M30" s="9"/>
      <c r="N30" s="9"/>
      <c r="O30" s="9"/>
      <c r="P30" s="10"/>
      <c r="Q30" s="12" t="s">
        <v>18</v>
      </c>
      <c r="R30" s="9"/>
      <c r="S30" s="9"/>
      <c r="T30" s="9"/>
      <c r="U30" s="9"/>
      <c r="V30" s="9"/>
      <c r="W30" s="9"/>
      <c r="X30" s="10"/>
    </row>
    <row r="31" spans="1:24" ht="15" thickBot="1" x14ac:dyDescent="0.3">
      <c r="A31" s="11" t="s">
        <v>14</v>
      </c>
      <c r="B31" s="11"/>
      <c r="C31" s="11">
        <v>45.63</v>
      </c>
      <c r="D31" s="11">
        <v>44.9</v>
      </c>
      <c r="E31" s="11">
        <v>170</v>
      </c>
      <c r="F31" s="11">
        <v>55.25</v>
      </c>
      <c r="G31" s="11">
        <v>21.5</v>
      </c>
      <c r="H31" s="11">
        <v>51</v>
      </c>
      <c r="I31" s="11" t="s">
        <v>14</v>
      </c>
      <c r="J31" s="11"/>
      <c r="K31" s="11">
        <v>63.881999999999998</v>
      </c>
      <c r="L31" s="11">
        <v>51.5</v>
      </c>
      <c r="M31" s="11">
        <v>200</v>
      </c>
      <c r="N31" s="11">
        <v>73.95</v>
      </c>
      <c r="O31" s="11">
        <v>21.5</v>
      </c>
      <c r="P31" s="11">
        <v>68</v>
      </c>
      <c r="Q31" s="11" t="s">
        <v>14</v>
      </c>
      <c r="R31" s="11"/>
      <c r="S31" s="11">
        <v>63.881999999999998</v>
      </c>
      <c r="T31" s="11">
        <v>51.5</v>
      </c>
      <c r="U31" s="11">
        <v>200</v>
      </c>
      <c r="V31" s="11">
        <v>90.95</v>
      </c>
      <c r="W31" s="11">
        <v>21.5</v>
      </c>
      <c r="X31" s="11">
        <v>85</v>
      </c>
    </row>
    <row r="32" spans="1:24" ht="15" thickBot="1" x14ac:dyDescent="0.3">
      <c r="A32" s="12" t="s">
        <v>19</v>
      </c>
      <c r="B32" s="9"/>
      <c r="C32" s="9"/>
      <c r="D32" s="9"/>
      <c r="E32" s="9"/>
      <c r="F32" s="9"/>
      <c r="G32" s="9"/>
      <c r="H32" s="10"/>
      <c r="I32" s="12" t="s">
        <v>19</v>
      </c>
      <c r="J32" s="9"/>
      <c r="K32" s="9"/>
      <c r="L32" s="9"/>
      <c r="M32" s="9"/>
      <c r="N32" s="9"/>
      <c r="O32" s="9"/>
      <c r="P32" s="10"/>
      <c r="Q32" s="12" t="s">
        <v>19</v>
      </c>
      <c r="R32" s="9"/>
      <c r="S32" s="9"/>
      <c r="T32" s="9"/>
      <c r="U32" s="9"/>
      <c r="V32" s="9"/>
      <c r="W32" s="9"/>
      <c r="X32" s="10"/>
    </row>
    <row r="33" spans="1:24" ht="14.25" x14ac:dyDescent="0.25">
      <c r="A33" s="11" t="s">
        <v>14</v>
      </c>
      <c r="B33" s="11"/>
      <c r="C33" s="11">
        <v>60</v>
      </c>
      <c r="D33" s="11">
        <v>10</v>
      </c>
      <c r="E33" s="11">
        <v>26.7</v>
      </c>
      <c r="F33" s="11">
        <v>117.15</v>
      </c>
      <c r="G33" s="11">
        <v>100</v>
      </c>
      <c r="H33" s="11">
        <v>100</v>
      </c>
      <c r="I33" s="11" t="s">
        <v>14</v>
      </c>
      <c r="J33" s="11"/>
      <c r="K33" s="11">
        <v>85</v>
      </c>
      <c r="L33" s="11">
        <v>10</v>
      </c>
      <c r="M33" s="11">
        <v>44.5</v>
      </c>
      <c r="N33" s="11">
        <v>161.69999999999999</v>
      </c>
      <c r="O33" s="11">
        <v>100</v>
      </c>
      <c r="P33" s="11">
        <v>100</v>
      </c>
      <c r="Q33" s="11" t="s">
        <v>14</v>
      </c>
      <c r="R33" s="11"/>
      <c r="S33" s="11">
        <v>100</v>
      </c>
      <c r="T33" s="11">
        <v>10</v>
      </c>
      <c r="U33" s="11">
        <v>44.5</v>
      </c>
      <c r="V33" s="11">
        <v>175.25</v>
      </c>
      <c r="W33" s="11">
        <v>100</v>
      </c>
      <c r="X33" s="11">
        <v>100</v>
      </c>
    </row>
    <row r="36" spans="1:24" ht="30.75" x14ac:dyDescent="0.55000000000000004">
      <c r="A36" s="1" t="s">
        <v>0</v>
      </c>
      <c r="I36" s="1" t="s">
        <v>0</v>
      </c>
      <c r="Q36" s="1" t="s">
        <v>0</v>
      </c>
      <c r="X36" s="2"/>
    </row>
    <row r="37" spans="1:24" ht="30.75" x14ac:dyDescent="0.55000000000000004">
      <c r="A37" s="1" t="s">
        <v>23</v>
      </c>
      <c r="I37" s="1" t="s">
        <v>23</v>
      </c>
      <c r="Q37" s="1" t="s">
        <v>23</v>
      </c>
      <c r="X37" s="2"/>
    </row>
    <row r="38" spans="1:24" x14ac:dyDescent="0.3">
      <c r="A38" s="2" t="s">
        <v>1</v>
      </c>
      <c r="B38" s="2" t="s">
        <v>2</v>
      </c>
      <c r="I38" s="2" t="s">
        <v>1</v>
      </c>
      <c r="J38" s="2" t="s">
        <v>3</v>
      </c>
      <c r="Q38" s="2" t="s">
        <v>1</v>
      </c>
      <c r="R38" s="2" t="s">
        <v>4</v>
      </c>
      <c r="X38" s="2"/>
    </row>
    <row r="39" spans="1:24" ht="17.25" thickBot="1" x14ac:dyDescent="0.35">
      <c r="A39" s="3" t="s">
        <v>5</v>
      </c>
      <c r="B39" s="2" t="s">
        <v>6</v>
      </c>
      <c r="C39" s="2">
        <v>240</v>
      </c>
      <c r="D39" s="2">
        <v>500</v>
      </c>
      <c r="E39" s="2">
        <v>225</v>
      </c>
      <c r="F39" s="14">
        <v>700</v>
      </c>
      <c r="G39" s="14"/>
      <c r="H39" s="2">
        <v>250</v>
      </c>
      <c r="I39" s="3" t="s">
        <v>5</v>
      </c>
      <c r="J39" s="2" t="s">
        <v>6</v>
      </c>
      <c r="K39" s="2">
        <v>240</v>
      </c>
      <c r="L39" s="2">
        <v>500</v>
      </c>
      <c r="M39" s="2">
        <v>225</v>
      </c>
      <c r="N39" s="14">
        <v>700</v>
      </c>
      <c r="O39" s="14"/>
      <c r="P39" s="2">
        <v>250</v>
      </c>
      <c r="Q39" s="3" t="s">
        <v>5</v>
      </c>
      <c r="R39" s="2" t="s">
        <v>6</v>
      </c>
      <c r="S39" s="2">
        <v>240</v>
      </c>
      <c r="T39" s="2">
        <v>500</v>
      </c>
      <c r="U39" s="2">
        <v>225</v>
      </c>
      <c r="V39" s="14">
        <v>700</v>
      </c>
      <c r="W39" s="14"/>
      <c r="X39" s="2">
        <v>250</v>
      </c>
    </row>
    <row r="40" spans="1:24" ht="17.25" thickBot="1" x14ac:dyDescent="0.35">
      <c r="A40" s="4" t="s">
        <v>7</v>
      </c>
      <c r="B40" s="5"/>
      <c r="C40" s="5">
        <v>294.5</v>
      </c>
      <c r="D40" s="5">
        <v>539.75</v>
      </c>
      <c r="E40" s="5">
        <v>226</v>
      </c>
      <c r="F40" s="21">
        <v>700.755</v>
      </c>
      <c r="G40" s="21"/>
      <c r="H40" s="20">
        <f>H43+H45+H47+H49+H51</f>
        <v>279.72000000000003</v>
      </c>
      <c r="I40" s="4" t="s">
        <v>7</v>
      </c>
      <c r="J40" s="5"/>
      <c r="K40" s="5">
        <v>372.40000000000003</v>
      </c>
      <c r="L40" s="5">
        <v>559.25</v>
      </c>
      <c r="M40" s="5">
        <v>254</v>
      </c>
      <c r="N40" s="21">
        <v>858.46</v>
      </c>
      <c r="O40" s="21"/>
      <c r="P40" s="20">
        <f>P43+P45+P47+P49+P51</f>
        <v>363.15999999999997</v>
      </c>
      <c r="Q40" s="4" t="s">
        <v>7</v>
      </c>
      <c r="R40" s="5"/>
      <c r="S40" s="5">
        <v>429.95</v>
      </c>
      <c r="T40" s="5">
        <v>566.04999999999995</v>
      </c>
      <c r="U40" s="5">
        <v>262.5</v>
      </c>
      <c r="V40" s="21">
        <v>948.57</v>
      </c>
      <c r="W40" s="21"/>
      <c r="X40" s="20">
        <f>X43+X45+X47+X49+X51</f>
        <v>382.26</v>
      </c>
    </row>
    <row r="41" spans="1:24" ht="66.75" thickBot="1" x14ac:dyDescent="0.35">
      <c r="B41" s="6" t="s">
        <v>8</v>
      </c>
      <c r="C41" s="7" t="s">
        <v>9</v>
      </c>
      <c r="D41" s="7" t="s">
        <v>10</v>
      </c>
      <c r="E41" s="7" t="s">
        <v>11</v>
      </c>
      <c r="F41" s="7" t="s">
        <v>12</v>
      </c>
      <c r="G41" s="7" t="s">
        <v>13</v>
      </c>
      <c r="H41" s="7" t="s">
        <v>20</v>
      </c>
      <c r="J41" s="6" t="s">
        <v>8</v>
      </c>
      <c r="K41" s="7" t="s">
        <v>9</v>
      </c>
      <c r="L41" s="7" t="s">
        <v>10</v>
      </c>
      <c r="M41" s="7" t="s">
        <v>11</v>
      </c>
      <c r="N41" s="7" t="s">
        <v>12</v>
      </c>
      <c r="O41" s="7" t="s">
        <v>13</v>
      </c>
      <c r="P41" s="7" t="s">
        <v>20</v>
      </c>
      <c r="R41" s="6" t="s">
        <v>8</v>
      </c>
      <c r="S41" s="7" t="s">
        <v>9</v>
      </c>
      <c r="T41" s="7" t="s">
        <v>10</v>
      </c>
      <c r="U41" s="7" t="s">
        <v>11</v>
      </c>
      <c r="V41" s="7" t="s">
        <v>12</v>
      </c>
      <c r="W41" s="7" t="s">
        <v>13</v>
      </c>
      <c r="X41" s="7" t="s">
        <v>20</v>
      </c>
    </row>
    <row r="42" spans="1:24" ht="17.25" thickBot="1" x14ac:dyDescent="0.35">
      <c r="A42" s="8" t="s">
        <v>15</v>
      </c>
      <c r="B42" s="9"/>
      <c r="C42" s="9"/>
      <c r="D42" s="9"/>
      <c r="E42" s="9"/>
      <c r="F42" s="9"/>
      <c r="G42" s="9"/>
      <c r="H42" s="10"/>
      <c r="I42" s="8" t="s">
        <v>15</v>
      </c>
      <c r="J42" s="9"/>
      <c r="K42" s="9"/>
      <c r="L42" s="9"/>
      <c r="M42" s="9"/>
      <c r="N42" s="9"/>
      <c r="O42" s="9"/>
      <c r="P42" s="10"/>
      <c r="Q42" s="8" t="s">
        <v>15</v>
      </c>
      <c r="R42" s="9"/>
      <c r="S42" s="9"/>
      <c r="T42" s="9"/>
      <c r="U42" s="9"/>
      <c r="V42" s="9"/>
      <c r="W42" s="9"/>
      <c r="X42" s="10"/>
    </row>
    <row r="43" spans="1:24" ht="15" thickBot="1" x14ac:dyDescent="0.3">
      <c r="A43" s="11" t="s">
        <v>14</v>
      </c>
      <c r="B43" s="11"/>
      <c r="C43" s="11">
        <v>77.400000000000006</v>
      </c>
      <c r="D43" s="11">
        <v>26</v>
      </c>
      <c r="E43" s="11">
        <v>0</v>
      </c>
      <c r="F43" s="11">
        <v>82.72</v>
      </c>
      <c r="G43" s="11">
        <v>0</v>
      </c>
      <c r="H43" s="11">
        <v>48.42</v>
      </c>
      <c r="I43" s="11" t="s">
        <v>14</v>
      </c>
      <c r="J43" s="11"/>
      <c r="K43" s="11">
        <v>101.3</v>
      </c>
      <c r="L43" s="11">
        <v>34</v>
      </c>
      <c r="M43" s="11">
        <v>0</v>
      </c>
      <c r="N43" s="11">
        <v>109.66</v>
      </c>
      <c r="O43" s="11">
        <v>0</v>
      </c>
      <c r="P43" s="11">
        <v>64.56</v>
      </c>
      <c r="Q43" s="11" t="s">
        <v>14</v>
      </c>
      <c r="R43" s="11"/>
      <c r="S43" s="11">
        <v>119.5</v>
      </c>
      <c r="T43" s="11">
        <v>36</v>
      </c>
      <c r="U43" s="11">
        <v>0</v>
      </c>
      <c r="V43" s="11">
        <v>118.56</v>
      </c>
      <c r="W43" s="11">
        <v>0</v>
      </c>
      <c r="X43" s="11">
        <v>64.56</v>
      </c>
    </row>
    <row r="44" spans="1:24" ht="15" thickBot="1" x14ac:dyDescent="0.3">
      <c r="A44" s="12" t="s">
        <v>16</v>
      </c>
      <c r="B44" s="9"/>
      <c r="C44" s="9"/>
      <c r="D44" s="9"/>
      <c r="E44" s="9"/>
      <c r="F44" s="9"/>
      <c r="G44" s="9"/>
      <c r="H44" s="10"/>
      <c r="I44" s="12" t="s">
        <v>16</v>
      </c>
      <c r="J44" s="9"/>
      <c r="K44" s="9"/>
      <c r="L44" s="9"/>
      <c r="M44" s="9"/>
      <c r="N44" s="9"/>
      <c r="O44" s="9"/>
      <c r="P44" s="10"/>
      <c r="Q44" s="12" t="s">
        <v>16</v>
      </c>
      <c r="R44" s="9"/>
      <c r="S44" s="9"/>
      <c r="T44" s="9"/>
      <c r="U44" s="9"/>
      <c r="V44" s="9"/>
      <c r="W44" s="9"/>
      <c r="X44" s="10"/>
    </row>
    <row r="45" spans="1:24" ht="15" thickBot="1" x14ac:dyDescent="0.3">
      <c r="A45" s="11" t="s">
        <v>14</v>
      </c>
      <c r="B45" s="11"/>
      <c r="C45" s="11">
        <v>45</v>
      </c>
      <c r="D45" s="11">
        <v>225</v>
      </c>
      <c r="E45" s="11">
        <v>36</v>
      </c>
      <c r="F45" s="11">
        <v>166.2</v>
      </c>
      <c r="G45" s="11">
        <v>64</v>
      </c>
      <c r="H45" s="11">
        <v>58.2</v>
      </c>
      <c r="I45" s="11" t="s">
        <v>14</v>
      </c>
      <c r="J45" s="11"/>
      <c r="K45" s="11">
        <v>55</v>
      </c>
      <c r="L45" s="11">
        <v>225</v>
      </c>
      <c r="M45" s="11">
        <v>44</v>
      </c>
      <c r="N45" s="11">
        <v>209.6</v>
      </c>
      <c r="O45" s="11">
        <v>64</v>
      </c>
      <c r="P45" s="11">
        <v>77.599999999999994</v>
      </c>
      <c r="Q45" s="11" t="s">
        <v>14</v>
      </c>
      <c r="R45" s="11"/>
      <c r="S45" s="11">
        <v>62.5</v>
      </c>
      <c r="T45" s="11">
        <v>225</v>
      </c>
      <c r="U45" s="11">
        <v>50</v>
      </c>
      <c r="V45" s="11">
        <v>227.6</v>
      </c>
      <c r="W45" s="11">
        <v>64</v>
      </c>
      <c r="X45" s="11">
        <v>77.599999999999994</v>
      </c>
    </row>
    <row r="46" spans="1:24" ht="15" thickBot="1" x14ac:dyDescent="0.3">
      <c r="A46" s="12" t="s">
        <v>17</v>
      </c>
      <c r="B46" s="9"/>
      <c r="C46" s="9"/>
      <c r="D46" s="9"/>
      <c r="E46" s="9"/>
      <c r="F46" s="9"/>
      <c r="G46" s="9"/>
      <c r="H46" s="10"/>
      <c r="I46" s="12" t="s">
        <v>17</v>
      </c>
      <c r="J46" s="9"/>
      <c r="K46" s="9"/>
      <c r="L46" s="9"/>
      <c r="M46" s="9"/>
      <c r="N46" s="9"/>
      <c r="O46" s="9"/>
      <c r="P46" s="10"/>
      <c r="Q46" s="12" t="s">
        <v>17</v>
      </c>
      <c r="R46" s="9"/>
      <c r="S46" s="9"/>
      <c r="T46" s="9"/>
      <c r="U46" s="9"/>
      <c r="V46" s="9"/>
      <c r="W46" s="9"/>
      <c r="X46" s="10"/>
    </row>
    <row r="47" spans="1:24" ht="15" thickBot="1" x14ac:dyDescent="0.3">
      <c r="A47" s="11" t="s">
        <v>14</v>
      </c>
      <c r="B47" s="11"/>
      <c r="C47" s="11">
        <v>37.799999999999997</v>
      </c>
      <c r="D47" s="11">
        <v>10</v>
      </c>
      <c r="E47" s="11">
        <v>0</v>
      </c>
      <c r="F47" s="11">
        <v>153.85</v>
      </c>
      <c r="G47" s="11">
        <v>57.36</v>
      </c>
      <c r="H47" s="11">
        <v>57.3</v>
      </c>
      <c r="I47" s="11" t="s">
        <v>14</v>
      </c>
      <c r="J47" s="11"/>
      <c r="K47" s="11">
        <v>48.6</v>
      </c>
      <c r="L47" s="11">
        <v>10</v>
      </c>
      <c r="M47" s="11">
        <v>0</v>
      </c>
      <c r="N47" s="11">
        <v>204.36</v>
      </c>
      <c r="O47" s="11">
        <v>56.48</v>
      </c>
      <c r="P47" s="11">
        <v>76.400000000000006</v>
      </c>
      <c r="Q47" s="11" t="s">
        <v>14</v>
      </c>
      <c r="R47" s="11"/>
      <c r="S47" s="11">
        <v>54</v>
      </c>
      <c r="T47" s="11">
        <v>10</v>
      </c>
      <c r="U47" s="11">
        <v>0</v>
      </c>
      <c r="V47" s="11">
        <v>252.54999999999998</v>
      </c>
      <c r="W47" s="11">
        <v>56.6</v>
      </c>
      <c r="X47" s="11">
        <v>95.5</v>
      </c>
    </row>
    <row r="48" spans="1:24" ht="15" thickBot="1" x14ac:dyDescent="0.3">
      <c r="A48" s="12" t="s">
        <v>18</v>
      </c>
      <c r="B48" s="9"/>
      <c r="C48" s="9"/>
      <c r="D48" s="9"/>
      <c r="E48" s="9"/>
      <c r="F48" s="9"/>
      <c r="G48" s="9"/>
      <c r="H48" s="10"/>
      <c r="I48" s="12" t="s">
        <v>18</v>
      </c>
      <c r="J48" s="9"/>
      <c r="K48" s="9"/>
      <c r="L48" s="9"/>
      <c r="M48" s="9"/>
      <c r="N48" s="9"/>
      <c r="O48" s="9"/>
      <c r="P48" s="10"/>
      <c r="Q48" s="12" t="s">
        <v>18</v>
      </c>
      <c r="R48" s="9"/>
      <c r="S48" s="9"/>
      <c r="T48" s="9"/>
      <c r="U48" s="9"/>
      <c r="V48" s="9"/>
      <c r="W48" s="9"/>
      <c r="X48" s="10"/>
    </row>
    <row r="49" spans="1:24" ht="15" thickBot="1" x14ac:dyDescent="0.3">
      <c r="A49" s="11" t="s">
        <v>14</v>
      </c>
      <c r="B49" s="11"/>
      <c r="C49" s="11">
        <v>65.5</v>
      </c>
      <c r="D49" s="11">
        <v>248.35</v>
      </c>
      <c r="E49" s="11">
        <v>180</v>
      </c>
      <c r="F49" s="11">
        <v>78.125</v>
      </c>
      <c r="G49" s="11">
        <v>0</v>
      </c>
      <c r="H49" s="11">
        <v>57</v>
      </c>
      <c r="I49" s="11" t="s">
        <v>14</v>
      </c>
      <c r="J49" s="11"/>
      <c r="K49" s="11">
        <v>89.7</v>
      </c>
      <c r="L49" s="11">
        <v>256.25</v>
      </c>
      <c r="M49" s="11">
        <v>200</v>
      </c>
      <c r="N49" s="11">
        <v>104.55500000000001</v>
      </c>
      <c r="O49" s="11">
        <v>0</v>
      </c>
      <c r="P49" s="11">
        <v>76</v>
      </c>
      <c r="Q49" s="11" t="s">
        <v>14</v>
      </c>
      <c r="R49" s="11"/>
      <c r="S49" s="11">
        <v>99.7</v>
      </c>
      <c r="T49" s="11">
        <v>256.25</v>
      </c>
      <c r="U49" s="11">
        <v>200</v>
      </c>
      <c r="V49" s="11">
        <v>109.655</v>
      </c>
      <c r="W49" s="11">
        <v>0</v>
      </c>
      <c r="X49" s="11">
        <v>76</v>
      </c>
    </row>
    <row r="50" spans="1:24" ht="15" thickBot="1" x14ac:dyDescent="0.3">
      <c r="A50" s="12" t="s">
        <v>19</v>
      </c>
      <c r="B50" s="9"/>
      <c r="C50" s="9"/>
      <c r="D50" s="9"/>
      <c r="E50" s="9"/>
      <c r="F50" s="9"/>
      <c r="G50" s="9"/>
      <c r="H50" s="10"/>
      <c r="I50" s="12" t="s">
        <v>19</v>
      </c>
      <c r="J50" s="9"/>
      <c r="K50" s="9"/>
      <c r="L50" s="9"/>
      <c r="M50" s="9"/>
      <c r="N50" s="9"/>
      <c r="O50" s="9"/>
      <c r="P50" s="10"/>
      <c r="Q50" s="12" t="s">
        <v>19</v>
      </c>
      <c r="R50" s="9"/>
      <c r="S50" s="9"/>
      <c r="T50" s="9"/>
      <c r="U50" s="9"/>
      <c r="V50" s="9"/>
      <c r="W50" s="9"/>
      <c r="X50" s="10"/>
    </row>
    <row r="51" spans="1:24" ht="14.25" x14ac:dyDescent="0.25">
      <c r="A51" s="11" t="s">
        <v>14</v>
      </c>
      <c r="B51" s="11"/>
      <c r="C51" s="11">
        <v>68.8</v>
      </c>
      <c r="D51" s="11">
        <v>30.4</v>
      </c>
      <c r="E51" s="11">
        <v>10</v>
      </c>
      <c r="F51" s="11">
        <v>98.5</v>
      </c>
      <c r="G51" s="11">
        <v>0</v>
      </c>
      <c r="H51" s="11">
        <v>58.8</v>
      </c>
      <c r="I51" s="11" t="s">
        <v>14</v>
      </c>
      <c r="J51" s="11"/>
      <c r="K51" s="11">
        <v>77.8</v>
      </c>
      <c r="L51" s="11">
        <v>34</v>
      </c>
      <c r="M51" s="11">
        <v>10</v>
      </c>
      <c r="N51" s="11">
        <v>109.8</v>
      </c>
      <c r="O51" s="11">
        <v>0</v>
      </c>
      <c r="P51" s="11">
        <v>68.599999999999994</v>
      </c>
      <c r="Q51" s="11" t="s">
        <v>14</v>
      </c>
      <c r="R51" s="11"/>
      <c r="S51" s="11">
        <v>94.25</v>
      </c>
      <c r="T51" s="11">
        <v>38.799999999999997</v>
      </c>
      <c r="U51" s="11">
        <v>12.5</v>
      </c>
      <c r="V51" s="11">
        <v>119.6</v>
      </c>
      <c r="W51" s="11">
        <v>0</v>
      </c>
      <c r="X51" s="11">
        <v>68.599999999999994</v>
      </c>
    </row>
    <row r="52" spans="1:24" x14ac:dyDescent="0.3">
      <c r="W52"/>
    </row>
    <row r="53" spans="1:24" x14ac:dyDescent="0.3">
      <c r="F53" s="22"/>
      <c r="W53"/>
    </row>
  </sheetData>
  <mergeCells count="63">
    <mergeCell ref="F39:G39"/>
    <mergeCell ref="N39:O39"/>
    <mergeCell ref="V39:W39"/>
    <mergeCell ref="F40:G40"/>
    <mergeCell ref="N40:O40"/>
    <mergeCell ref="V40:W40"/>
    <mergeCell ref="A48:H48"/>
    <mergeCell ref="I48:P48"/>
    <mergeCell ref="Q48:X48"/>
    <mergeCell ref="A50:H50"/>
    <mergeCell ref="I50:P50"/>
    <mergeCell ref="Q50:X50"/>
    <mergeCell ref="I42:P42"/>
    <mergeCell ref="Q42:X42"/>
    <mergeCell ref="A44:H44"/>
    <mergeCell ref="I44:P44"/>
    <mergeCell ref="Q44:X44"/>
    <mergeCell ref="A46:H46"/>
    <mergeCell ref="I46:P46"/>
    <mergeCell ref="Q46:X46"/>
    <mergeCell ref="F21:G21"/>
    <mergeCell ref="N21:O21"/>
    <mergeCell ref="V21:W21"/>
    <mergeCell ref="F22:G22"/>
    <mergeCell ref="V22:W22"/>
    <mergeCell ref="N22:O22"/>
    <mergeCell ref="A42:H42"/>
    <mergeCell ref="A32:H32"/>
    <mergeCell ref="I32:P32"/>
    <mergeCell ref="Q32:X32"/>
    <mergeCell ref="A28:H28"/>
    <mergeCell ref="I28:P28"/>
    <mergeCell ref="Q28:X28"/>
    <mergeCell ref="A30:H30"/>
    <mergeCell ref="I30:P30"/>
    <mergeCell ref="Q30:X30"/>
    <mergeCell ref="A24:H24"/>
    <mergeCell ref="I24:P24"/>
    <mergeCell ref="Q24:X24"/>
    <mergeCell ref="A26:H26"/>
    <mergeCell ref="I26:P26"/>
    <mergeCell ref="Q26:X26"/>
    <mergeCell ref="F4:G4"/>
    <mergeCell ref="N4:O4"/>
    <mergeCell ref="V4:W4"/>
    <mergeCell ref="F5:G5"/>
    <mergeCell ref="N5:O5"/>
    <mergeCell ref="V5:W5"/>
    <mergeCell ref="A15:G15"/>
    <mergeCell ref="I15:O15"/>
    <mergeCell ref="Q15:W15"/>
    <mergeCell ref="A11:G11"/>
    <mergeCell ref="I11:O11"/>
    <mergeCell ref="Q11:W11"/>
    <mergeCell ref="A13:G13"/>
    <mergeCell ref="I13:O13"/>
    <mergeCell ref="Q13:W13"/>
    <mergeCell ref="A7:G7"/>
    <mergeCell ref="I7:O7"/>
    <mergeCell ref="Q7:W7"/>
    <mergeCell ref="A9:G9"/>
    <mergeCell ref="I9:O9"/>
    <mergeCell ref="Q9:W9"/>
  </mergeCells>
  <pageMargins left="0.39370078740157483" right="0.39370078740157483" top="0.86614173228346458" bottom="0.86614173228346458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Diāna Dancīte</dc:creator>
  <cp:lastModifiedBy>Diāna Dancīte</cp:lastModifiedBy>
  <cp:lastPrinted>2025-02-24T09:30:27Z</cp:lastPrinted>
  <dcterms:created xsi:type="dcterms:W3CDTF">2025-02-24T09:00:13Z</dcterms:created>
  <dcterms:modified xsi:type="dcterms:W3CDTF">2025-02-24T09:31:46Z</dcterms:modified>
</cp:coreProperties>
</file>